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firstSheet="1" activeTab="1"/>
  </bookViews>
  <sheets>
    <sheet name="Jaanuar" sheetId="1" r:id="rId1"/>
    <sheet name="detsemb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annika</author>
  </authors>
  <commentList>
    <comment ref="D7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auto  põhikasutaja nimi.</t>
        </r>
      </text>
    </comment>
    <comment ref="D8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auto mark( nt.Lexus RX 4000H).</t>
        </r>
      </text>
    </comment>
    <comment ref="J7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näit. NB! Seda tuleb täita ainult sõidupäeviku esimesel kuul, järgnevatel arvutab seda valem!</t>
        </r>
      </text>
    </comment>
    <comment ref="D9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auto registreerimisnumber.(näit: 123 TTT)</t>
        </r>
      </text>
    </comment>
    <comment ref="J8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 Selle arvutab valem: spidomeetri näit kuu lõpus-spidomeetri näit kuu alguses
NB!!! Peab võrduma tabelis lahtriga </t>
        </r>
        <r>
          <rPr>
            <i/>
            <sz val="8"/>
            <rFont val="Tahoma"/>
            <family val="2"/>
          </rPr>
          <t>läbisõit kokku!!!</t>
        </r>
      </text>
    </comment>
    <comment ref="D10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auto tehnilistest andmetest keskmine kütusekulu 100 km-le.</t>
        </r>
      </text>
    </comment>
    <comment ref="J9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näit. NB!!! Näit peab võrduma tabeli viimase sissekande rea lõppnäiduga! Kui ei võrdu, siis on mingi sõit tabelis kajastamata!</t>
        </r>
      </text>
    </comment>
    <comment ref="D11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auto tehnilistest andmetest kütusepaagi maht.</t>
        </r>
      </text>
    </comment>
    <comment ref="J13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 Selle arvutab valem: auto kogu läbisõit kuu jooksul - kajastatud töösõitude kilomeetrid NB!!! Peab võrduma tabelis lahtriga </t>
        </r>
        <r>
          <rPr>
            <i/>
            <sz val="8"/>
            <rFont val="Tahoma"/>
            <family val="2"/>
          </rPr>
          <t xml:space="preserve">isiklik sõit kokku! </t>
        </r>
        <r>
          <rPr>
            <sz val="8"/>
            <rFont val="Tahoma"/>
            <family val="2"/>
          </rPr>
          <t>Kui ei võrdu, siis on mingi sõit tabelis kajastamata!</t>
        </r>
      </text>
    </comment>
    <comment ref="J14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 Kõik maksud arvutab valem: Erasõidud kilomeetrites kuu jooksul x 4 krooni</t>
        </r>
      </text>
    </comment>
    <comment ref="J15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</t>
        </r>
      </text>
    </comment>
    <comment ref="J16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</t>
        </r>
      </text>
    </comment>
    <comment ref="H19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 Valem arvutab!</t>
        </r>
      </text>
    </comment>
  </commentList>
</comments>
</file>

<file path=xl/comments2.xml><?xml version="1.0" encoding="utf-8"?>
<comments xmlns="http://schemas.openxmlformats.org/spreadsheetml/2006/main">
  <authors>
    <author>annika</author>
    <author/>
  </authors>
  <commentList>
    <comment ref="G10" authorId="0">
      <text>
        <r>
          <rPr>
            <b/>
            <sz val="8"/>
            <rFont val="Tahoma"/>
            <family val="2"/>
          </rPr>
          <t>Pille:</t>
        </r>
        <r>
          <rPr>
            <sz val="8"/>
            <rFont val="Tahoma"/>
            <family val="2"/>
          </rPr>
          <t xml:space="preserve">
EI TÄIDA!!! Selle summa võtab valemiga</t>
        </r>
      </text>
    </comment>
    <comment ref="G11" authorId="0">
      <text>
        <r>
          <rPr>
            <b/>
            <sz val="8"/>
            <rFont val="Tahoma"/>
            <family val="2"/>
          </rPr>
          <t>Pille:</t>
        </r>
        <r>
          <rPr>
            <sz val="8"/>
            <rFont val="Tahoma"/>
            <family val="2"/>
          </rPr>
          <t xml:space="preserve">
EI TÄIDA!!!</t>
        </r>
      </text>
    </comment>
    <comment ref="B10" authorId="1">
      <text>
        <r>
          <rPr>
            <b/>
            <sz val="8"/>
            <color indexed="8"/>
            <rFont val="Tahoma"/>
            <family val="2"/>
          </rPr>
          <t xml:space="preserve">Pille:
</t>
        </r>
        <r>
          <rPr>
            <sz val="8"/>
            <color indexed="8"/>
            <rFont val="Tahoma"/>
            <family val="2"/>
          </rPr>
          <t>Sisestada auto  põhikasutaja nimi.</t>
        </r>
      </text>
    </comment>
    <comment ref="B11" authorId="1">
      <text>
        <r>
          <rPr>
            <b/>
            <sz val="8"/>
            <color indexed="8"/>
            <rFont val="Tahoma"/>
            <family val="2"/>
          </rPr>
          <t xml:space="preserve">Pille:
</t>
        </r>
        <r>
          <rPr>
            <sz val="8"/>
            <color indexed="8"/>
            <rFont val="Tahoma"/>
            <family val="2"/>
          </rPr>
          <t>Sisestada auto mark.</t>
        </r>
      </text>
    </comment>
    <comment ref="B12" authorId="1">
      <text>
        <r>
          <rPr>
            <b/>
            <sz val="8"/>
            <color indexed="8"/>
            <rFont val="Tahoma"/>
            <family val="2"/>
          </rPr>
          <t xml:space="preserve">Pille:
</t>
        </r>
        <r>
          <rPr>
            <sz val="8"/>
            <color indexed="8"/>
            <rFont val="Tahoma"/>
            <family val="2"/>
          </rPr>
          <t>Sisestada auto registreerimisnumber.</t>
        </r>
      </text>
    </comment>
  </commentList>
</comments>
</file>

<file path=xl/sharedStrings.xml><?xml version="1.0" encoding="utf-8"?>
<sst xmlns="http://schemas.openxmlformats.org/spreadsheetml/2006/main" count="61" uniqueCount="52">
  <si>
    <t>Sõidupäevik</t>
  </si>
  <si>
    <t>Firma nimi:</t>
  </si>
  <si>
    <t>jaanuar</t>
  </si>
  <si>
    <t>Reg.nr:</t>
  </si>
  <si>
    <t xml:space="preserve">   aasta</t>
  </si>
  <si>
    <t>NB! HALLID VÄLJAD ARVUTAB VALEM</t>
  </si>
  <si>
    <t>Auto kasutaja</t>
  </si>
  <si>
    <t>Auto mark</t>
  </si>
  <si>
    <t>Spidomeetri näit kuu alguses</t>
  </si>
  <si>
    <t>Reg.nr.</t>
  </si>
  <si>
    <t>Läbisõit</t>
  </si>
  <si>
    <t>Kulunorm x/liitrit/100km</t>
  </si>
  <si>
    <t>Spidomeetri näit kuu lõpus</t>
  </si>
  <si>
    <t>Paagi maht liitrites</t>
  </si>
  <si>
    <t>Erasõidud kuu jooksul/km</t>
  </si>
  <si>
    <t xml:space="preserve">Sõiduauto erisoodustus aruandekuul </t>
  </si>
  <si>
    <t>Erisoodustuse tulumaks aruandekuul</t>
  </si>
  <si>
    <t>Erisoodustuse sotsiaalmaks aruandekuul</t>
  </si>
  <si>
    <t>Kokku</t>
  </si>
  <si>
    <t>Lisatud________tsekki</t>
  </si>
  <si>
    <t xml:space="preserve">Kütus ostetud firma kaardiga nr.___________________ </t>
  </si>
  <si>
    <t>Auto kasutaja ______________</t>
  </si>
  <si>
    <t xml:space="preserve">      allkiri</t>
  </si>
  <si>
    <t>nimi</t>
  </si>
  <si>
    <t>Kuupäev</t>
  </si>
  <si>
    <t>Auto 
kasutaja</t>
  </si>
  <si>
    <t>Sõidu eesmärk</t>
  </si>
  <si>
    <t>Marsruut / tankimine</t>
  </si>
  <si>
    <t>Ostetud kütus (liitrites)</t>
  </si>
  <si>
    <t>Spidomeetri näit sõitu alustades</t>
  </si>
  <si>
    <t>Spidomeetri näit sõitu lõpetades</t>
  </si>
  <si>
    <t>Läbisõit (km)</t>
  </si>
  <si>
    <t>Ametisõit</t>
  </si>
  <si>
    <t>Isiklik sõit</t>
  </si>
  <si>
    <t>kuu</t>
  </si>
  <si>
    <t>Läbisõit kokku:</t>
  </si>
  <si>
    <t xml:space="preserve">Kokku töösõidud </t>
  </si>
  <si>
    <t xml:space="preserve">Marsruut </t>
  </si>
  <si>
    <t>Töösõidud kuu jooksul/km</t>
  </si>
  <si>
    <t>allkiri</t>
  </si>
  <si>
    <t>MTÜ Eesti Ämmaemandate Ühing</t>
  </si>
  <si>
    <t>Reg.nr: 80052212</t>
  </si>
  <si>
    <t>kuupäev</t>
  </si>
  <si>
    <t xml:space="preserve">Kompensatsioon  </t>
  </si>
  <si>
    <t>Töösõit</t>
  </si>
  <si>
    <t>Odomeetri näit sõitu alustades</t>
  </si>
  <si>
    <t>Odomeetri näit sõitu lõpetades</t>
  </si>
  <si>
    <t>Puusepa 8, Tartu linn, Tartu maakond, 50406</t>
  </si>
  <si>
    <t>ISIKLIKU SÕIDUAUTO TÖÖSÕITUDEKS KASUTAMINE nr.</t>
  </si>
  <si>
    <t xml:space="preserve">Palun kanda minu arveldusarvele nr: </t>
  </si>
  <si>
    <t>digitaalselt allkirjastatud</t>
  </si>
  <si>
    <t>0,20€/km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</si>
</sst>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thin"/>
      <top style="thin"/>
      <bottom style="thin"/>
    </border>
    <border>
      <left style="hair"/>
      <right/>
      <top style="medium"/>
      <bottom style="hair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0" fontId="45" fillId="0" borderId="0" applyNumberFormat="0" applyFill="0" applyBorder="0" applyAlignment="0" applyProtection="0"/>
    <xf numFmtId="0" fontId="46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1" fontId="0" fillId="35" borderId="11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6" fontId="0" fillId="33" borderId="20" xfId="0" applyNumberFormat="1" applyFill="1" applyBorder="1" applyAlignment="1">
      <alignment/>
    </xf>
    <xf numFmtId="16" fontId="0" fillId="33" borderId="14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/>
    </xf>
    <xf numFmtId="1" fontId="0" fillId="33" borderId="0" xfId="0" applyNumberFormat="1" applyFill="1" applyBorder="1" applyAlignment="1">
      <alignment horizontal="right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0" fillId="36" borderId="26" xfId="0" applyFill="1" applyBorder="1" applyAlignment="1">
      <alignment/>
    </xf>
    <xf numFmtId="49" fontId="9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right"/>
    </xf>
    <xf numFmtId="1" fontId="0" fillId="36" borderId="0" xfId="0" applyNumberFormat="1" applyFill="1" applyBorder="1" applyAlignment="1">
      <alignment horizontal="right"/>
    </xf>
    <xf numFmtId="0" fontId="0" fillId="36" borderId="0" xfId="0" applyFill="1" applyAlignment="1">
      <alignment horizontal="right"/>
    </xf>
    <xf numFmtId="0" fontId="3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2" fillId="36" borderId="0" xfId="0" applyFont="1" applyFill="1" applyAlignment="1">
      <alignment horizontal="right"/>
    </xf>
    <xf numFmtId="0" fontId="3" fillId="37" borderId="27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2" fillId="37" borderId="19" xfId="0" applyFont="1" applyFill="1" applyBorder="1" applyAlignment="1">
      <alignment horizontal="center"/>
    </xf>
    <xf numFmtId="0" fontId="2" fillId="36" borderId="22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0" xfId="0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28" xfId="0" applyFill="1" applyBorder="1" applyAlignment="1">
      <alignment horizontal="right"/>
    </xf>
    <xf numFmtId="2" fontId="2" fillId="38" borderId="19" xfId="0" applyNumberFormat="1" applyFont="1" applyFill="1" applyBorder="1" applyAlignment="1">
      <alignment horizontal="right"/>
    </xf>
    <xf numFmtId="0" fontId="0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179" fontId="47" fillId="3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2" fillId="0" borderId="29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16" fontId="0" fillId="33" borderId="20" xfId="0" applyNumberFormat="1" applyFont="1" applyFill="1" applyBorder="1" applyAlignment="1">
      <alignment/>
    </xf>
    <xf numFmtId="0" fontId="0" fillId="36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33" borderId="30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3" fillId="33" borderId="3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Üldpealkiri" xfId="57"/>
    <cellStyle name="Väljund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1.421875" style="1" customWidth="1"/>
    <col min="2" max="2" width="9.00390625" style="1" customWidth="1"/>
    <col min="3" max="3" width="23.00390625" style="1" customWidth="1"/>
    <col min="4" max="4" width="19.421875" style="1" customWidth="1"/>
    <col min="5" max="5" width="8.00390625" style="1" customWidth="1"/>
    <col min="6" max="6" width="9.421875" style="1" customWidth="1"/>
    <col min="7" max="7" width="8.421875" style="1" customWidth="1"/>
    <col min="8" max="8" width="11.57421875" style="1" customWidth="1"/>
    <col min="9" max="9" width="12.57421875" style="1" customWidth="1"/>
    <col min="10" max="10" width="9.00390625" style="1" bestFit="1" customWidth="1"/>
    <col min="11" max="16384" width="11.421875" style="1" customWidth="1"/>
  </cols>
  <sheetData>
    <row r="1" spans="1:9" ht="23.25">
      <c r="A1" s="4" t="s">
        <v>1</v>
      </c>
      <c r="B1" s="103"/>
      <c r="C1" s="104"/>
      <c r="D1" s="15"/>
      <c r="E1" s="5" t="s">
        <v>0</v>
      </c>
      <c r="H1" s="17">
        <v>2009</v>
      </c>
      <c r="I1" s="28" t="s">
        <v>2</v>
      </c>
    </row>
    <row r="2" spans="1:9" ht="17.25" customHeight="1">
      <c r="A2" s="4" t="s">
        <v>3</v>
      </c>
      <c r="B2" s="105"/>
      <c r="C2" s="104"/>
      <c r="D2" s="29"/>
      <c r="H2" s="18" t="s">
        <v>4</v>
      </c>
      <c r="I2" s="28" t="s">
        <v>34</v>
      </c>
    </row>
    <row r="3" ht="12.75">
      <c r="G3" s="28"/>
    </row>
    <row r="4" ht="12.75"/>
    <row r="5" spans="1:3" ht="12.75">
      <c r="A5" s="7" t="s">
        <v>5</v>
      </c>
      <c r="B5" s="7"/>
      <c r="C5" s="8"/>
    </row>
    <row r="6" ht="12.75"/>
    <row r="7" spans="1:10" ht="12.75">
      <c r="A7" s="28" t="s">
        <v>6</v>
      </c>
      <c r="B7" s="28"/>
      <c r="C7" s="28"/>
      <c r="D7" s="10"/>
      <c r="E7" s="30"/>
      <c r="F7" s="16" t="s">
        <v>8</v>
      </c>
      <c r="G7" s="6"/>
      <c r="H7" s="11"/>
      <c r="J7" s="19"/>
    </row>
    <row r="8" spans="1:10" ht="12.75">
      <c r="A8" s="28" t="s">
        <v>7</v>
      </c>
      <c r="B8" s="28"/>
      <c r="C8" s="28"/>
      <c r="D8" s="10"/>
      <c r="E8" s="30"/>
      <c r="F8" s="16" t="s">
        <v>10</v>
      </c>
      <c r="G8" s="6"/>
      <c r="H8" s="11"/>
      <c r="J8" s="20">
        <f>J9-J7</f>
        <v>0</v>
      </c>
    </row>
    <row r="9" spans="1:10" ht="12.75">
      <c r="A9" s="28" t="s">
        <v>9</v>
      </c>
      <c r="B9" s="28"/>
      <c r="C9" s="28"/>
      <c r="D9" s="10"/>
      <c r="E9" s="30"/>
      <c r="F9" s="16" t="s">
        <v>12</v>
      </c>
      <c r="G9" s="6"/>
      <c r="H9" s="11"/>
      <c r="J9" s="19">
        <v>0</v>
      </c>
    </row>
    <row r="10" spans="1:10" ht="12.75">
      <c r="A10" s="28" t="s">
        <v>11</v>
      </c>
      <c r="B10" s="28"/>
      <c r="C10" s="28"/>
      <c r="D10" s="10"/>
      <c r="E10" s="30"/>
      <c r="J10" s="2"/>
    </row>
    <row r="11" spans="1:10" ht="12.75">
      <c r="A11" s="28" t="s">
        <v>13</v>
      </c>
      <c r="B11" s="28"/>
      <c r="C11" s="28"/>
      <c r="D11" s="10"/>
      <c r="E11" s="30"/>
      <c r="J11" s="2"/>
    </row>
    <row r="12" spans="1:10" ht="12.75">
      <c r="A12" s="28"/>
      <c r="B12" s="28"/>
      <c r="C12" s="28"/>
      <c r="D12" s="13"/>
      <c r="E12" s="12"/>
      <c r="J12" s="2"/>
    </row>
    <row r="13" spans="5:10" ht="12.75">
      <c r="E13" s="31"/>
      <c r="F13" s="6" t="s">
        <v>14</v>
      </c>
      <c r="J13" s="14">
        <f>F48-F47</f>
        <v>0</v>
      </c>
    </row>
    <row r="14" spans="5:10" ht="12.75">
      <c r="E14" s="12"/>
      <c r="F14" s="6" t="s">
        <v>15</v>
      </c>
      <c r="G14" s="6"/>
      <c r="J14" s="21">
        <f>J13*4</f>
        <v>0</v>
      </c>
    </row>
    <row r="15" spans="5:10" ht="12.75">
      <c r="E15" s="12"/>
      <c r="F15" s="6" t="s">
        <v>16</v>
      </c>
      <c r="G15" s="6"/>
      <c r="J15" s="21">
        <f>J14/0.79*0.21</f>
        <v>0</v>
      </c>
    </row>
    <row r="16" spans="5:10" ht="12.75">
      <c r="E16" s="12"/>
      <c r="F16" s="6" t="s">
        <v>17</v>
      </c>
      <c r="J16" s="21">
        <f>(J14+J15)*0.33</f>
        <v>0</v>
      </c>
    </row>
    <row r="17" spans="5:10" ht="12.75">
      <c r="E17" s="12"/>
      <c r="F17" s="6"/>
      <c r="J17" s="46"/>
    </row>
    <row r="18" ht="13.5" thickBot="1"/>
    <row r="19" spans="1:9" s="3" customFormat="1" ht="18.75" customHeight="1">
      <c r="A19" s="97" t="s">
        <v>24</v>
      </c>
      <c r="B19" s="99" t="s">
        <v>25</v>
      </c>
      <c r="C19" s="101" t="s">
        <v>27</v>
      </c>
      <c r="D19" s="101" t="s">
        <v>26</v>
      </c>
      <c r="E19" s="99" t="s">
        <v>28</v>
      </c>
      <c r="F19" s="101" t="s">
        <v>31</v>
      </c>
      <c r="G19" s="101"/>
      <c r="H19" s="107" t="s">
        <v>29</v>
      </c>
      <c r="I19" s="109" t="s">
        <v>30</v>
      </c>
    </row>
    <row r="20" spans="1:9" ht="26.25" customHeight="1">
      <c r="A20" s="98"/>
      <c r="B20" s="100"/>
      <c r="C20" s="102"/>
      <c r="D20" s="102"/>
      <c r="E20" s="106"/>
      <c r="F20" s="35" t="s">
        <v>32</v>
      </c>
      <c r="G20" s="35" t="s">
        <v>33</v>
      </c>
      <c r="H20" s="108"/>
      <c r="I20" s="110"/>
    </row>
    <row r="21" spans="1:9" ht="12.75">
      <c r="A21" s="32"/>
      <c r="B21" s="33"/>
      <c r="C21" s="22"/>
      <c r="D21" s="22"/>
      <c r="E21" s="22"/>
      <c r="F21" s="38"/>
      <c r="G21" s="38"/>
      <c r="H21" s="36">
        <f>J7</f>
        <v>0</v>
      </c>
      <c r="I21" s="43">
        <f>H21+(F21+G21)</f>
        <v>0</v>
      </c>
    </row>
    <row r="22" spans="1:9" ht="12.75">
      <c r="A22" s="32"/>
      <c r="B22" s="33"/>
      <c r="C22" s="22"/>
      <c r="D22" s="22"/>
      <c r="E22" s="22"/>
      <c r="F22" s="38"/>
      <c r="G22" s="38"/>
      <c r="H22" s="22">
        <f aca="true" t="shared" si="0" ref="H22:H45">I21</f>
        <v>0</v>
      </c>
      <c r="I22" s="43">
        <f aca="true" t="shared" si="1" ref="I22:I46">H22+(F22+G22)</f>
        <v>0</v>
      </c>
    </row>
    <row r="23" spans="1:9" ht="12.75">
      <c r="A23" s="32"/>
      <c r="B23" s="33"/>
      <c r="C23" s="22"/>
      <c r="D23" s="22"/>
      <c r="E23" s="22"/>
      <c r="F23" s="38"/>
      <c r="G23" s="38"/>
      <c r="H23" s="22">
        <f t="shared" si="0"/>
        <v>0</v>
      </c>
      <c r="I23" s="43">
        <f t="shared" si="1"/>
        <v>0</v>
      </c>
    </row>
    <row r="24" spans="1:9" ht="12.75">
      <c r="A24" s="32"/>
      <c r="B24" s="33"/>
      <c r="C24" s="22"/>
      <c r="D24" s="22"/>
      <c r="E24" s="22"/>
      <c r="F24" s="38"/>
      <c r="G24" s="38"/>
      <c r="H24" s="22">
        <f t="shared" si="0"/>
        <v>0</v>
      </c>
      <c r="I24" s="43">
        <f t="shared" si="1"/>
        <v>0</v>
      </c>
    </row>
    <row r="25" spans="1:9" ht="12.75">
      <c r="A25" s="34"/>
      <c r="B25" s="22"/>
      <c r="C25" s="22"/>
      <c r="D25" s="22"/>
      <c r="E25" s="22"/>
      <c r="F25" s="38"/>
      <c r="G25" s="38"/>
      <c r="H25" s="22">
        <f t="shared" si="0"/>
        <v>0</v>
      </c>
      <c r="I25" s="43">
        <f t="shared" si="1"/>
        <v>0</v>
      </c>
    </row>
    <row r="26" spans="1:9" ht="12.75">
      <c r="A26" s="34"/>
      <c r="B26" s="22"/>
      <c r="C26" s="22"/>
      <c r="D26" s="22"/>
      <c r="E26" s="22"/>
      <c r="F26" s="38"/>
      <c r="G26" s="38"/>
      <c r="H26" s="22">
        <f t="shared" si="0"/>
        <v>0</v>
      </c>
      <c r="I26" s="43">
        <f t="shared" si="1"/>
        <v>0</v>
      </c>
    </row>
    <row r="27" spans="1:9" ht="12.75">
      <c r="A27" s="34"/>
      <c r="B27" s="22"/>
      <c r="C27" s="22"/>
      <c r="D27" s="22"/>
      <c r="E27" s="22"/>
      <c r="F27" s="38"/>
      <c r="G27" s="38"/>
      <c r="H27" s="22">
        <f t="shared" si="0"/>
        <v>0</v>
      </c>
      <c r="I27" s="43">
        <f t="shared" si="1"/>
        <v>0</v>
      </c>
    </row>
    <row r="28" spans="1:9" ht="12.75">
      <c r="A28" s="32"/>
      <c r="B28" s="33"/>
      <c r="C28" s="22"/>
      <c r="D28" s="22"/>
      <c r="E28" s="22"/>
      <c r="F28" s="38"/>
      <c r="G28" s="38"/>
      <c r="H28" s="22">
        <f t="shared" si="0"/>
        <v>0</v>
      </c>
      <c r="I28" s="43">
        <f t="shared" si="1"/>
        <v>0</v>
      </c>
    </row>
    <row r="29" spans="1:9" ht="12.75">
      <c r="A29" s="34"/>
      <c r="B29" s="22"/>
      <c r="C29" s="22"/>
      <c r="D29" s="22"/>
      <c r="E29" s="22"/>
      <c r="F29" s="38"/>
      <c r="G29" s="38"/>
      <c r="H29" s="22">
        <f t="shared" si="0"/>
        <v>0</v>
      </c>
      <c r="I29" s="43">
        <f t="shared" si="1"/>
        <v>0</v>
      </c>
    </row>
    <row r="30" spans="1:9" ht="12.75">
      <c r="A30" s="34"/>
      <c r="B30" s="22"/>
      <c r="C30" s="22"/>
      <c r="D30" s="22"/>
      <c r="E30" s="22"/>
      <c r="F30" s="38"/>
      <c r="G30" s="38"/>
      <c r="H30" s="22">
        <f t="shared" si="0"/>
        <v>0</v>
      </c>
      <c r="I30" s="43">
        <f t="shared" si="1"/>
        <v>0</v>
      </c>
    </row>
    <row r="31" spans="1:9" ht="12.75">
      <c r="A31" s="34"/>
      <c r="B31" s="22"/>
      <c r="C31" s="22"/>
      <c r="D31" s="22"/>
      <c r="E31" s="22"/>
      <c r="F31" s="38"/>
      <c r="G31" s="38"/>
      <c r="H31" s="22">
        <f t="shared" si="0"/>
        <v>0</v>
      </c>
      <c r="I31" s="43">
        <f>H31+(F31+G31)</f>
        <v>0</v>
      </c>
    </row>
    <row r="32" spans="1:9" ht="12.75">
      <c r="A32" s="34"/>
      <c r="B32" s="22"/>
      <c r="C32" s="22"/>
      <c r="D32" s="22"/>
      <c r="E32" s="22"/>
      <c r="F32" s="38"/>
      <c r="G32" s="38"/>
      <c r="H32" s="22">
        <f t="shared" si="0"/>
        <v>0</v>
      </c>
      <c r="I32" s="43">
        <f>H32+(F32+G32)</f>
        <v>0</v>
      </c>
    </row>
    <row r="33" spans="1:9" ht="12.75">
      <c r="A33" s="34"/>
      <c r="B33" s="22"/>
      <c r="C33" s="22"/>
      <c r="D33" s="22"/>
      <c r="E33" s="22"/>
      <c r="F33" s="38"/>
      <c r="G33" s="38"/>
      <c r="H33" s="22">
        <f t="shared" si="0"/>
        <v>0</v>
      </c>
      <c r="I33" s="43">
        <f>H33+(F33+G33)</f>
        <v>0</v>
      </c>
    </row>
    <row r="34" spans="1:9" ht="12.75">
      <c r="A34" s="34"/>
      <c r="B34" s="22"/>
      <c r="C34" s="22"/>
      <c r="D34" s="22"/>
      <c r="E34" s="22"/>
      <c r="F34" s="38"/>
      <c r="G34" s="38"/>
      <c r="H34" s="22">
        <f t="shared" si="0"/>
        <v>0</v>
      </c>
      <c r="I34" s="43">
        <f>H34+(F34+G34)</f>
        <v>0</v>
      </c>
    </row>
    <row r="35" spans="1:9" ht="12.75">
      <c r="A35" s="32"/>
      <c r="B35" s="33"/>
      <c r="C35" s="22"/>
      <c r="D35" s="22"/>
      <c r="E35" s="22"/>
      <c r="F35" s="38"/>
      <c r="G35" s="38"/>
      <c r="H35" s="22">
        <f t="shared" si="0"/>
        <v>0</v>
      </c>
      <c r="I35" s="43">
        <f t="shared" si="1"/>
        <v>0</v>
      </c>
    </row>
    <row r="36" spans="1:9" ht="12.75">
      <c r="A36" s="32"/>
      <c r="B36" s="33"/>
      <c r="C36" s="22"/>
      <c r="D36" s="22"/>
      <c r="E36" s="22"/>
      <c r="F36" s="38"/>
      <c r="G36" s="38"/>
      <c r="H36" s="22">
        <f t="shared" si="0"/>
        <v>0</v>
      </c>
      <c r="I36" s="43">
        <f>H36+(F36+G36)</f>
        <v>0</v>
      </c>
    </row>
    <row r="37" spans="1:9" ht="12.75">
      <c r="A37" s="32"/>
      <c r="B37" s="33"/>
      <c r="C37" s="22"/>
      <c r="D37" s="22"/>
      <c r="E37" s="22"/>
      <c r="F37" s="38"/>
      <c r="G37" s="38"/>
      <c r="H37" s="22">
        <f t="shared" si="0"/>
        <v>0</v>
      </c>
      <c r="I37" s="43">
        <f>H37+(F37+G37)</f>
        <v>0</v>
      </c>
    </row>
    <row r="38" spans="1:9" ht="12.75">
      <c r="A38" s="32"/>
      <c r="B38" s="33"/>
      <c r="C38" s="22"/>
      <c r="D38" s="22"/>
      <c r="E38" s="22"/>
      <c r="F38" s="38"/>
      <c r="G38" s="38"/>
      <c r="H38" s="22">
        <f t="shared" si="0"/>
        <v>0</v>
      </c>
      <c r="I38" s="43">
        <f>H38+(F38+G38)</f>
        <v>0</v>
      </c>
    </row>
    <row r="39" spans="1:9" ht="12.75">
      <c r="A39" s="34"/>
      <c r="B39" s="22"/>
      <c r="C39" s="22"/>
      <c r="D39" s="22"/>
      <c r="E39" s="22"/>
      <c r="F39" s="38"/>
      <c r="G39" s="38"/>
      <c r="H39" s="22">
        <f t="shared" si="0"/>
        <v>0</v>
      </c>
      <c r="I39" s="43">
        <f t="shared" si="1"/>
        <v>0</v>
      </c>
    </row>
    <row r="40" spans="1:9" ht="12.75">
      <c r="A40" s="34"/>
      <c r="B40" s="22"/>
      <c r="C40" s="22"/>
      <c r="D40" s="22"/>
      <c r="E40" s="22"/>
      <c r="F40" s="38"/>
      <c r="G40" s="38"/>
      <c r="H40" s="22">
        <f t="shared" si="0"/>
        <v>0</v>
      </c>
      <c r="I40" s="43">
        <f t="shared" si="1"/>
        <v>0</v>
      </c>
    </row>
    <row r="41" spans="1:9" ht="12.75">
      <c r="A41" s="32"/>
      <c r="B41" s="33"/>
      <c r="C41" s="22"/>
      <c r="D41" s="22"/>
      <c r="E41" s="22"/>
      <c r="F41" s="38"/>
      <c r="G41" s="38"/>
      <c r="H41" s="22">
        <f t="shared" si="0"/>
        <v>0</v>
      </c>
      <c r="I41" s="43">
        <f t="shared" si="1"/>
        <v>0</v>
      </c>
    </row>
    <row r="42" spans="1:9" ht="12.75">
      <c r="A42" s="32"/>
      <c r="B42" s="33"/>
      <c r="C42" s="22"/>
      <c r="D42" s="22"/>
      <c r="E42" s="22"/>
      <c r="F42" s="38"/>
      <c r="G42" s="38"/>
      <c r="H42" s="22">
        <f t="shared" si="0"/>
        <v>0</v>
      </c>
      <c r="I42" s="43">
        <f t="shared" si="1"/>
        <v>0</v>
      </c>
    </row>
    <row r="43" spans="1:9" ht="12.75">
      <c r="A43" s="32"/>
      <c r="B43" s="33"/>
      <c r="C43" s="22"/>
      <c r="D43" s="22"/>
      <c r="E43" s="22"/>
      <c r="F43" s="38"/>
      <c r="G43" s="38"/>
      <c r="H43" s="22">
        <f t="shared" si="0"/>
        <v>0</v>
      </c>
      <c r="I43" s="43">
        <f t="shared" si="1"/>
        <v>0</v>
      </c>
    </row>
    <row r="44" spans="1:9" ht="12.75">
      <c r="A44" s="32"/>
      <c r="B44" s="33"/>
      <c r="C44" s="22"/>
      <c r="D44" s="22"/>
      <c r="E44" s="22"/>
      <c r="F44" s="38"/>
      <c r="G44" s="38"/>
      <c r="H44" s="22">
        <f t="shared" si="0"/>
        <v>0</v>
      </c>
      <c r="I44" s="43">
        <f t="shared" si="1"/>
        <v>0</v>
      </c>
    </row>
    <row r="45" spans="1:10" ht="12.75">
      <c r="A45" s="34"/>
      <c r="B45" s="22"/>
      <c r="C45" s="22"/>
      <c r="D45" s="22"/>
      <c r="E45" s="22"/>
      <c r="F45" s="38"/>
      <c r="G45" s="38"/>
      <c r="H45" s="22">
        <f t="shared" si="0"/>
        <v>0</v>
      </c>
      <c r="I45" s="43">
        <f t="shared" si="1"/>
        <v>0</v>
      </c>
      <c r="J45" s="9"/>
    </row>
    <row r="46" spans="1:10" ht="13.5" thickBot="1">
      <c r="A46" s="34"/>
      <c r="B46" s="22"/>
      <c r="C46" s="22"/>
      <c r="D46" s="22"/>
      <c r="E46" s="23"/>
      <c r="F46" s="39"/>
      <c r="G46" s="39"/>
      <c r="H46" s="44">
        <f>I45</f>
        <v>0</v>
      </c>
      <c r="I46" s="45">
        <f t="shared" si="1"/>
        <v>0</v>
      </c>
      <c r="J46" s="9"/>
    </row>
    <row r="47" spans="1:10" s="28" customFormat="1" ht="13.5" thickBot="1">
      <c r="A47" s="25" t="s">
        <v>18</v>
      </c>
      <c r="B47" s="24"/>
      <c r="C47" s="24"/>
      <c r="D47" s="26"/>
      <c r="E47" s="24">
        <f>SUM(E21:E46)</f>
        <v>0</v>
      </c>
      <c r="F47" s="27">
        <f>SUM(F21:F46)</f>
        <v>0</v>
      </c>
      <c r="G47" s="27">
        <f>SUM(G21:G46)</f>
        <v>0</v>
      </c>
      <c r="H47" s="41"/>
      <c r="I47" s="42"/>
      <c r="J47" s="40"/>
    </row>
    <row r="48" spans="5:9" ht="13.5" thickBot="1">
      <c r="E48" s="37" t="s">
        <v>35</v>
      </c>
      <c r="F48" s="95">
        <f>SUM(F47:G47)</f>
        <v>0</v>
      </c>
      <c r="G48" s="96"/>
      <c r="I48" s="37"/>
    </row>
    <row r="50" spans="2:3" ht="12.75">
      <c r="B50" s="6" t="s">
        <v>19</v>
      </c>
      <c r="C50" s="6"/>
    </row>
    <row r="51" ht="12.75">
      <c r="B51" s="6" t="s">
        <v>20</v>
      </c>
    </row>
    <row r="54" spans="2:9" ht="12.75">
      <c r="B54" s="6" t="s">
        <v>21</v>
      </c>
      <c r="C54" s="6"/>
      <c r="D54" s="6"/>
      <c r="G54" s="6"/>
      <c r="I54" s="6"/>
    </row>
    <row r="55" spans="2:9" ht="12.75">
      <c r="B55" s="6"/>
      <c r="C55" s="6" t="s">
        <v>22</v>
      </c>
      <c r="D55" s="6"/>
      <c r="G55" s="6" t="s">
        <v>23</v>
      </c>
      <c r="I55" s="6"/>
    </row>
  </sheetData>
  <sheetProtection/>
  <mergeCells count="11">
    <mergeCell ref="H19:H20"/>
    <mergeCell ref="I19:I20"/>
    <mergeCell ref="F19:G19"/>
    <mergeCell ref="F48:G48"/>
    <mergeCell ref="A19:A20"/>
    <mergeCell ref="B19:B20"/>
    <mergeCell ref="C19:C20"/>
    <mergeCell ref="D19:D20"/>
    <mergeCell ref="B1:C1"/>
    <mergeCell ref="B2:C2"/>
    <mergeCell ref="E19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2">
      <selection activeCell="D20" sqref="D20"/>
    </sheetView>
  </sheetViews>
  <sheetFormatPr defaultColWidth="11.421875" defaultRowHeight="12.75"/>
  <cols>
    <col min="1" max="1" width="13.00390625" style="1" customWidth="1"/>
    <col min="2" max="2" width="31.140625" style="1" customWidth="1"/>
    <col min="3" max="3" width="24.421875" style="1" customWidth="1"/>
    <col min="4" max="6" width="16.421875" style="1" customWidth="1"/>
    <col min="7" max="7" width="9.00390625" style="1" bestFit="1" customWidth="1"/>
    <col min="8" max="16384" width="11.421875" style="1" customWidth="1"/>
  </cols>
  <sheetData>
    <row r="1" spans="1:7" ht="12.75">
      <c r="A1" s="47"/>
      <c r="B1" s="47"/>
      <c r="C1" s="47"/>
      <c r="D1" s="47"/>
      <c r="E1" s="47"/>
      <c r="F1" s="47"/>
      <c r="G1" s="47"/>
    </row>
    <row r="2" spans="1:7" ht="23.25">
      <c r="A2" s="47"/>
      <c r="B2" s="48" t="s">
        <v>48</v>
      </c>
      <c r="C2" s="47"/>
      <c r="D2" s="47"/>
      <c r="E2" s="47"/>
      <c r="F2" s="47"/>
      <c r="G2" s="47"/>
    </row>
    <row r="3" spans="1:7" ht="12.75">
      <c r="A3" s="47"/>
      <c r="B3" s="47"/>
      <c r="C3" s="47"/>
      <c r="D3" s="47"/>
      <c r="E3" s="84"/>
      <c r="F3" s="84"/>
      <c r="G3" s="47"/>
    </row>
    <row r="4" spans="1:7" ht="19.5" customHeight="1">
      <c r="A4" s="49" t="s">
        <v>40</v>
      </c>
      <c r="B4" s="50"/>
      <c r="C4" s="51"/>
      <c r="D4" s="47"/>
      <c r="E4" s="85"/>
      <c r="F4" s="54"/>
      <c r="G4" s="47"/>
    </row>
    <row r="5" spans="1:7" ht="19.5" customHeight="1">
      <c r="A5" s="49" t="s">
        <v>47</v>
      </c>
      <c r="B5" s="50"/>
      <c r="C5" s="52"/>
      <c r="D5" s="47"/>
      <c r="E5" s="53" t="s">
        <v>4</v>
      </c>
      <c r="F5" s="54" t="s">
        <v>34</v>
      </c>
      <c r="G5" s="47"/>
    </row>
    <row r="6" spans="1:7" ht="19.5" customHeight="1">
      <c r="A6" s="73" t="s">
        <v>41</v>
      </c>
      <c r="B6" s="74"/>
      <c r="C6" s="47"/>
      <c r="D6" s="47"/>
      <c r="E6" s="47"/>
      <c r="F6" s="47"/>
      <c r="G6" s="47"/>
    </row>
    <row r="7" spans="1:7" ht="12.75">
      <c r="A7" s="47"/>
      <c r="B7" s="47"/>
      <c r="C7" s="47"/>
      <c r="D7" s="47"/>
      <c r="E7" s="47"/>
      <c r="F7" s="47"/>
      <c r="G7" s="47"/>
    </row>
    <row r="8" spans="1:7" ht="12.75">
      <c r="A8" s="80" t="s">
        <v>5</v>
      </c>
      <c r="B8" s="81"/>
      <c r="C8" s="47"/>
      <c r="D8" s="47"/>
      <c r="E8" s="47"/>
      <c r="F8" s="47"/>
      <c r="G8" s="47"/>
    </row>
    <row r="9" spans="1:7" ht="12.75">
      <c r="A9" s="47"/>
      <c r="B9" s="47"/>
      <c r="C9" s="47"/>
      <c r="D9" s="47"/>
      <c r="E9" s="47"/>
      <c r="F9" s="47"/>
      <c r="G9" s="47"/>
    </row>
    <row r="10" spans="1:7" ht="13.5" thickBot="1">
      <c r="A10" s="54" t="s">
        <v>6</v>
      </c>
      <c r="B10" s="88"/>
      <c r="C10" s="47"/>
      <c r="D10" s="55" t="s">
        <v>38</v>
      </c>
      <c r="E10" s="47"/>
      <c r="F10" s="47"/>
      <c r="G10" s="82">
        <f>D26</f>
        <v>0</v>
      </c>
    </row>
    <row r="11" spans="1:7" ht="13.5" thickBot="1">
      <c r="A11" s="54" t="s">
        <v>7</v>
      </c>
      <c r="B11" s="88"/>
      <c r="C11" s="47"/>
      <c r="D11" s="55" t="s">
        <v>43</v>
      </c>
      <c r="E11" s="86" t="s">
        <v>51</v>
      </c>
      <c r="F11" s="47"/>
      <c r="G11" s="83">
        <f>G10*0.2</f>
        <v>0</v>
      </c>
    </row>
    <row r="12" spans="1:7" ht="12.75">
      <c r="A12" s="54" t="s">
        <v>9</v>
      </c>
      <c r="B12" s="88"/>
      <c r="C12" s="47"/>
      <c r="D12" s="55"/>
      <c r="E12" s="47"/>
      <c r="F12" s="47"/>
      <c r="G12" s="60"/>
    </row>
    <row r="13" spans="1:7" ht="12.75">
      <c r="A13" s="54"/>
      <c r="B13" s="56"/>
      <c r="C13" s="56"/>
      <c r="D13" s="55"/>
      <c r="E13" s="47"/>
      <c r="F13" s="47"/>
      <c r="G13" s="60"/>
    </row>
    <row r="14" spans="1:7" ht="12.75">
      <c r="A14" s="54"/>
      <c r="B14" s="54"/>
      <c r="C14" s="56"/>
      <c r="D14" s="47"/>
      <c r="E14" s="47"/>
      <c r="F14" s="47"/>
      <c r="G14" s="61"/>
    </row>
    <row r="15" spans="1:7" ht="12.75">
      <c r="A15" s="54"/>
      <c r="B15" s="54"/>
      <c r="C15" s="57"/>
      <c r="D15" s="47"/>
      <c r="E15" s="47"/>
      <c r="F15" s="47"/>
      <c r="G15" s="61"/>
    </row>
    <row r="16" spans="1:7" ht="12.75">
      <c r="A16" s="58"/>
      <c r="B16" s="58"/>
      <c r="C16" s="59"/>
      <c r="D16" s="55"/>
      <c r="E16" s="47"/>
      <c r="F16" s="47"/>
      <c r="G16" s="57"/>
    </row>
    <row r="17" spans="1:7" ht="12.75" thickBot="1">
      <c r="A17" s="47"/>
      <c r="B17" s="47"/>
      <c r="C17" s="47"/>
      <c r="D17" s="47"/>
      <c r="E17" s="47"/>
      <c r="F17" s="47"/>
      <c r="G17" s="47"/>
    </row>
    <row r="18" spans="1:7" s="3" customFormat="1" ht="18.75" customHeight="1">
      <c r="A18" s="115" t="s">
        <v>24</v>
      </c>
      <c r="B18" s="117" t="s">
        <v>37</v>
      </c>
      <c r="C18" s="117" t="s">
        <v>26</v>
      </c>
      <c r="D18" s="66" t="s">
        <v>31</v>
      </c>
      <c r="E18" s="111" t="s">
        <v>45</v>
      </c>
      <c r="F18" s="113" t="s">
        <v>46</v>
      </c>
      <c r="G18" s="62"/>
    </row>
    <row r="19" spans="1:7" ht="26.25" customHeight="1">
      <c r="A19" s="116"/>
      <c r="B19" s="118"/>
      <c r="C19" s="118"/>
      <c r="D19" s="67" t="s">
        <v>44</v>
      </c>
      <c r="E19" s="112"/>
      <c r="F19" s="114"/>
      <c r="G19" s="47"/>
    </row>
    <row r="20" spans="1:7" ht="12.75">
      <c r="A20" s="92"/>
      <c r="B20" s="71"/>
      <c r="C20" s="71"/>
      <c r="D20" s="79"/>
      <c r="E20" s="22"/>
      <c r="F20" s="43"/>
      <c r="G20" s="47"/>
    </row>
    <row r="21" spans="1:7" ht="12.75">
      <c r="A21" s="32"/>
      <c r="B21" s="71"/>
      <c r="C21" s="71"/>
      <c r="D21" s="79">
        <f>F21-E21</f>
        <v>0</v>
      </c>
      <c r="E21" s="22"/>
      <c r="F21" s="43"/>
      <c r="G21" s="47"/>
    </row>
    <row r="22" spans="1:7" ht="12.75">
      <c r="A22" s="32"/>
      <c r="B22" s="22"/>
      <c r="C22" s="22"/>
      <c r="D22" s="79">
        <f>F22-E22</f>
        <v>0</v>
      </c>
      <c r="E22" s="22"/>
      <c r="F22" s="43"/>
      <c r="G22" s="47"/>
    </row>
    <row r="23" spans="1:7" ht="12.75">
      <c r="A23" s="32"/>
      <c r="B23" s="22"/>
      <c r="C23" s="22"/>
      <c r="D23" s="79">
        <f>F23-E23</f>
        <v>0</v>
      </c>
      <c r="E23" s="22"/>
      <c r="F23" s="43"/>
      <c r="G23" s="47"/>
    </row>
    <row r="24" spans="1:7" ht="12.75">
      <c r="A24" s="34"/>
      <c r="B24" s="22"/>
      <c r="C24" s="22"/>
      <c r="D24" s="79">
        <f>F24-E24</f>
        <v>0</v>
      </c>
      <c r="E24" s="22"/>
      <c r="F24" s="43"/>
      <c r="G24" s="63"/>
    </row>
    <row r="25" spans="1:7" ht="13.5" thickBot="1">
      <c r="A25" s="34"/>
      <c r="B25" s="22"/>
      <c r="C25" s="22"/>
      <c r="D25" s="79">
        <f>F25-E25</f>
        <v>0</v>
      </c>
      <c r="E25" s="44"/>
      <c r="F25" s="45"/>
      <c r="G25" s="63"/>
    </row>
    <row r="26" spans="1:7" s="28" customFormat="1" ht="13.5" thickBot="1">
      <c r="A26" s="68" t="s">
        <v>36</v>
      </c>
      <c r="B26" s="69"/>
      <c r="C26" s="70"/>
      <c r="D26" s="75">
        <f>SUM(D20:D25)</f>
        <v>0</v>
      </c>
      <c r="E26" s="76"/>
      <c r="F26" s="77"/>
      <c r="G26" s="58"/>
    </row>
    <row r="27" spans="1:7" ht="12.75">
      <c r="A27" s="47"/>
      <c r="B27" s="47"/>
      <c r="C27" s="47"/>
      <c r="D27" s="64"/>
      <c r="E27" s="47"/>
      <c r="F27" s="65"/>
      <c r="G27" s="47"/>
    </row>
    <row r="28" spans="1:7" ht="12">
      <c r="A28" s="47"/>
      <c r="B28" s="94" t="s">
        <v>49</v>
      </c>
      <c r="C28" s="91"/>
      <c r="D28" s="87"/>
      <c r="E28" s="47"/>
      <c r="F28" s="47"/>
      <c r="G28" s="47"/>
    </row>
    <row r="29" spans="1:7" ht="12.75">
      <c r="A29" s="47"/>
      <c r="B29" s="55"/>
      <c r="C29" s="47"/>
      <c r="D29" s="47"/>
      <c r="E29" s="47"/>
      <c r="F29" s="47"/>
      <c r="G29" s="47"/>
    </row>
    <row r="30" spans="1:7" ht="12.75">
      <c r="A30" s="54" t="s">
        <v>39</v>
      </c>
      <c r="B30" s="89" t="s">
        <v>50</v>
      </c>
      <c r="C30" s="93"/>
      <c r="D30" s="47"/>
      <c r="E30" s="47"/>
      <c r="F30" s="47"/>
      <c r="G30" s="47"/>
    </row>
    <row r="31" spans="1:7" ht="12.75">
      <c r="A31" s="54" t="s">
        <v>42</v>
      </c>
      <c r="B31" s="90"/>
      <c r="C31" s="47"/>
      <c r="D31" s="47"/>
      <c r="E31" s="47"/>
      <c r="F31" s="47"/>
      <c r="G31" s="47"/>
    </row>
    <row r="32" spans="1:7" ht="12">
      <c r="A32" s="47"/>
      <c r="B32" s="47"/>
      <c r="C32" s="47"/>
      <c r="D32" s="47"/>
      <c r="E32" s="47"/>
      <c r="F32" s="47"/>
      <c r="G32" s="47"/>
    </row>
    <row r="33" spans="1:7" ht="12.75">
      <c r="A33" s="47"/>
      <c r="B33" s="55"/>
      <c r="C33" s="55"/>
      <c r="D33" s="47"/>
      <c r="E33" s="47"/>
      <c r="F33" s="55"/>
      <c r="G33" s="47"/>
    </row>
    <row r="34" spans="1:7" ht="12.75">
      <c r="A34" s="47"/>
      <c r="B34" s="55"/>
      <c r="C34" s="55"/>
      <c r="D34" s="47"/>
      <c r="E34" s="47"/>
      <c r="F34" s="55"/>
      <c r="G34" s="47"/>
    </row>
    <row r="35" spans="1:7" ht="12">
      <c r="A35" s="72"/>
      <c r="B35" s="72"/>
      <c r="C35" s="72"/>
      <c r="D35" s="72"/>
      <c r="E35" s="72"/>
      <c r="F35" s="72"/>
      <c r="G35" s="72"/>
    </row>
    <row r="36" spans="1:7" ht="12">
      <c r="A36" s="78"/>
      <c r="B36" s="78"/>
      <c r="C36" s="78"/>
      <c r="D36" s="78"/>
      <c r="E36" s="78"/>
      <c r="F36" s="78"/>
      <c r="G36" s="78"/>
    </row>
    <row r="37" spans="1:7" ht="12">
      <c r="A37" s="78"/>
      <c r="B37" s="78"/>
      <c r="C37" s="78"/>
      <c r="D37" s="78"/>
      <c r="E37" s="78"/>
      <c r="F37" s="78"/>
      <c r="G37" s="78"/>
    </row>
    <row r="38" spans="1:7" ht="12">
      <c r="A38" s="78"/>
      <c r="B38" s="78"/>
      <c r="C38" s="78"/>
      <c r="D38" s="78"/>
      <c r="E38" s="78"/>
      <c r="F38" s="78"/>
      <c r="G38" s="78"/>
    </row>
    <row r="39" spans="1:7" ht="12">
      <c r="A39" s="78"/>
      <c r="B39" s="78"/>
      <c r="C39" s="78"/>
      <c r="D39" s="78"/>
      <c r="E39" s="78"/>
      <c r="F39" s="78"/>
      <c r="G39" s="78"/>
    </row>
    <row r="40" spans="1:7" ht="12">
      <c r="A40" s="78"/>
      <c r="B40" s="78"/>
      <c r="C40" s="78"/>
      <c r="D40" s="78"/>
      <c r="E40" s="78"/>
      <c r="F40" s="78"/>
      <c r="G40" s="78"/>
    </row>
    <row r="41" spans="1:7" ht="12">
      <c r="A41" s="9"/>
      <c r="B41" s="9"/>
      <c r="C41" s="9"/>
      <c r="D41" s="9"/>
      <c r="E41" s="9"/>
      <c r="F41" s="9"/>
      <c r="G41" s="9"/>
    </row>
  </sheetData>
  <sheetProtection/>
  <mergeCells count="5">
    <mergeCell ref="E18:E19"/>
    <mergeCell ref="F18:F19"/>
    <mergeCell ref="A18:A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TRONTOMI</dc:creator>
  <cp:keywords/>
  <dc:description/>
  <cp:lastModifiedBy>Indrek</cp:lastModifiedBy>
  <cp:lastPrinted>2014-08-18T07:54:45Z</cp:lastPrinted>
  <dcterms:created xsi:type="dcterms:W3CDTF">2008-09-02T00:38:04Z</dcterms:created>
  <dcterms:modified xsi:type="dcterms:W3CDTF">2022-10-21T18:25:53Z</dcterms:modified>
  <cp:category/>
  <cp:version/>
  <cp:contentType/>
  <cp:contentStatus/>
</cp:coreProperties>
</file>